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<sst xmlns="http://schemas.openxmlformats.org/spreadsheetml/2006/main" count="259" uniqueCount="79">
  <si>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</si>
  <si>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</si>
  <si>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</si>
  <si>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</si>
  <si>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</si>
  <si>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</si>
  <si>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</si>
  <si>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</si>
  <si>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</si>
  <si>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</si>
  <si>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</si>
  <si>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</si>
  <si>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</si>
  <si>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</si>
  <si>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</si>
  <si>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</si>
  <si>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</si>
  <si>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</si>
  <si>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</si>
  <si>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</si>
  <si>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</si>
  <si>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</si>
  <si>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</si>
  <si>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</si>
  <si>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</si>
  <si>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</si>
  <si>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</si>
  <si>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</si>
  <si>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</si>
  <si>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</si>
  <si>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</si>
  <si>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</si>
  <si>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</si>
  <si>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</si>
  <si>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</si>
  <si>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</si>
  <si>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</si>
  <si>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</si>
  <si>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</si>
  <si>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"Бирючекосинская ООШ"</t>
  </si>
  <si>
    <t>Директор</t>
  </si>
  <si>
    <t>Боброва.О.Г</t>
  </si>
  <si>
    <t>Рассольник "Ленинградский"</t>
  </si>
  <si>
    <t>Яблоко</t>
  </si>
  <si>
    <t>Чай с сахаром</t>
  </si>
  <si>
    <t>Яйцо отварное</t>
  </si>
  <si>
    <t>Плов из курицы</t>
  </si>
  <si>
    <t>салат</t>
  </si>
  <si>
    <t>Из свежей капусты с зеленым горошком</t>
  </si>
  <si>
    <t>Чай с лимоном</t>
  </si>
  <si>
    <t>Котлета мясная</t>
  </si>
  <si>
    <t>Гречка</t>
  </si>
  <si>
    <t>Винегрет</t>
  </si>
  <si>
    <t>Сок фруктовый</t>
  </si>
  <si>
    <t xml:space="preserve">Рагу с куриным фаршем </t>
  </si>
  <si>
    <t xml:space="preserve">салат </t>
  </si>
  <si>
    <t>Витаминный</t>
  </si>
  <si>
    <t>Каша рисовая</t>
  </si>
  <si>
    <t>выпечка</t>
  </si>
  <si>
    <t>Оладьи со сгущенным молоком</t>
  </si>
  <si>
    <t>Чай с молоком</t>
  </si>
  <si>
    <t>Борщ с фасолью</t>
  </si>
  <si>
    <t>Компот из смеси сухофруктов</t>
  </si>
  <si>
    <t>Отварное яйцо</t>
  </si>
  <si>
    <t>Макароны отварные</t>
  </si>
  <si>
    <t>Сосиска отварная</t>
  </si>
  <si>
    <t>Зеленый горошек</t>
  </si>
  <si>
    <t>Кисель</t>
  </si>
  <si>
    <t>Печень по-строгановски</t>
  </si>
  <si>
    <t>напитки</t>
  </si>
  <si>
    <t>Пюре картофельное</t>
  </si>
  <si>
    <t>Из отварной свеклы с изюмом</t>
  </si>
  <si>
    <t>Запеканка картофельная с мясным фаршем</t>
  </si>
  <si>
    <t>Свежие огурцы с растительным маслом</t>
  </si>
  <si>
    <t>Суп молочный вермишелевый</t>
  </si>
  <si>
    <t>запеканка</t>
  </si>
  <si>
    <t>Творожная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</si>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</sst>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1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12.47</v>
      </c>
      <c r="H6" s="40">
        <v>14.14</v>
      </c>
      <c r="I6" s="40">
        <v>29.39</v>
      </c>
      <c r="J6" s="40">
        <v>239.8</v>
      </c>
      <c r="K6" s="41">
        <v>132</v>
      </c>
      <c r="L6" s="40">
        <v>40.630000000000003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40</v>
      </c>
      <c r="G7" s="43">
        <v>3.86</v>
      </c>
      <c r="H7" s="43">
        <v>4.28</v>
      </c>
      <c r="I7" s="43">
        <v>0.32</v>
      </c>
      <c r="J7" s="43">
        <v>62.8</v>
      </c>
      <c r="K7" s="44">
        <v>53</v>
      </c>
      <c r="L7" s="43">
        <v>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14.97</v>
      </c>
      <c r="J8" s="43">
        <v>57</v>
      </c>
      <c r="K8" s="44">
        <v>685</v>
      </c>
      <c r="L8" s="43">
        <v>2.2999999999999998</v>
      </c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>
        <v>8</v>
      </c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0.5</v>
      </c>
      <c r="H10" s="43">
        <v>0.5</v>
      </c>
      <c r="I10" s="43">
        <v>12.36</v>
      </c>
      <c r="J10" s="43">
        <v>52.8</v>
      </c>
      <c r="K10" s="44">
        <v>368</v>
      </c>
      <c r="L10" s="43">
        <v>16.600000000000001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19.23</v>
      </c>
      <c r="H13" s="19">
        <f t="shared" si="0"/>
        <v>19.720000000000002</v>
      </c>
      <c r="I13" s="19">
        <f t="shared" si="0"/>
        <v>73.739999999999995</v>
      </c>
      <c r="J13" s="19">
        <f t="shared" si="0"/>
        <v>498.1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19.23</v>
      </c>
      <c r="H24" s="32">
        <f t="shared" si="4"/>
        <v>19.720000000000002</v>
      </c>
      <c r="I24" s="32">
        <f t="shared" si="4"/>
        <v>73.739999999999995</v>
      </c>
      <c r="J24" s="32">
        <f t="shared" si="4"/>
        <v>498.1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14.82</v>
      </c>
      <c r="H25" s="40">
        <v>14.98</v>
      </c>
      <c r="I25" s="40">
        <v>23.46</v>
      </c>
      <c r="J25" s="40">
        <v>297</v>
      </c>
      <c r="K25" s="41">
        <v>492</v>
      </c>
      <c r="L25" s="40">
        <v>39.03</v>
      </c>
    </row>
    <row r="26" spans="1:12" ht="15" x14ac:dyDescent="0.25">
      <c r="A26" s="14"/>
      <c r="B26" s="15"/>
      <c r="C26" s="11"/>
      <c r="D26" s="6" t="s">
        <v>47</v>
      </c>
      <c r="E26" s="42" t="s">
        <v>48</v>
      </c>
      <c r="F26" s="43">
        <v>60</v>
      </c>
      <c r="G26" s="43">
        <v>1</v>
      </c>
      <c r="H26" s="43">
        <v>3.1</v>
      </c>
      <c r="I26" s="43">
        <v>9.6</v>
      </c>
      <c r="J26" s="43">
        <v>54</v>
      </c>
      <c r="K26" s="44">
        <v>42</v>
      </c>
      <c r="L26" s="43">
        <v>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0.48</v>
      </c>
      <c r="H27" s="43">
        <v>0.1</v>
      </c>
      <c r="I27" s="43">
        <v>12.27</v>
      </c>
      <c r="J27" s="43">
        <v>59.16</v>
      </c>
      <c r="K27" s="44">
        <v>18</v>
      </c>
      <c r="L27" s="43">
        <v>4.9000000000000004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>
        <v>8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120</v>
      </c>
      <c r="G29" s="43">
        <v>0.5</v>
      </c>
      <c r="H29" s="43">
        <v>0.5</v>
      </c>
      <c r="I29" s="43">
        <v>12.36</v>
      </c>
      <c r="J29" s="43">
        <v>52.8</v>
      </c>
      <c r="K29" s="44">
        <v>368</v>
      </c>
      <c r="L29" s="43">
        <v>16.600000000000001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19.2</v>
      </c>
      <c r="H32" s="19">
        <f t="shared" ref="H32" si="7">SUM(H25:H31)</f>
        <v>19.480000000000004</v>
      </c>
      <c r="I32" s="19">
        <f t="shared" ref="I32" si="8">SUM(I25:I31)</f>
        <v>74.39</v>
      </c>
      <c r="J32" s="19">
        <f t="shared" ref="J32:L32" si="9">SUM(J25:J31)</f>
        <v>548.66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670</v>
      </c>
      <c r="G43" s="32">
        <f t="shared" ref="G43" si="14">G32+G42</f>
        <v>19.2</v>
      </c>
      <c r="H43" s="32">
        <f t="shared" ref="H43" si="15">H32+H42</f>
        <v>19.480000000000004</v>
      </c>
      <c r="I43" s="32">
        <f t="shared" ref="I43" si="16">I32+I42</f>
        <v>74.39</v>
      </c>
      <c r="J43" s="32">
        <f t="shared" ref="J43:L43" si="17">J32+J42</f>
        <v>548.66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80</v>
      </c>
      <c r="G44" s="40">
        <v>6.76</v>
      </c>
      <c r="H44" s="40">
        <v>10.87</v>
      </c>
      <c r="I44" s="40">
        <v>8.41</v>
      </c>
      <c r="J44" s="40">
        <v>170.66</v>
      </c>
      <c r="K44" s="41">
        <v>281</v>
      </c>
      <c r="L44" s="40">
        <v>32.69</v>
      </c>
    </row>
    <row r="45" spans="1:12" ht="15" x14ac:dyDescent="0.25">
      <c r="A45" s="23"/>
      <c r="B45" s="15"/>
      <c r="C45" s="11"/>
      <c r="D45" s="6" t="s">
        <v>29</v>
      </c>
      <c r="E45" s="42" t="s">
        <v>51</v>
      </c>
      <c r="F45" s="43">
        <v>200</v>
      </c>
      <c r="G45" s="43">
        <v>4.04</v>
      </c>
      <c r="H45" s="43">
        <v>4.3600000000000003</v>
      </c>
      <c r="I45" s="43">
        <v>22.89</v>
      </c>
      <c r="J45" s="43">
        <v>161.16999999999999</v>
      </c>
      <c r="K45" s="44">
        <v>128</v>
      </c>
      <c r="L45" s="43">
        <v>12.04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14.97</v>
      </c>
      <c r="J46" s="43">
        <v>57</v>
      </c>
      <c r="K46" s="44">
        <v>685</v>
      </c>
      <c r="L46" s="43">
        <v>2.2999999999999998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78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>
        <v>8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47</v>
      </c>
      <c r="E49" s="42" t="s">
        <v>52</v>
      </c>
      <c r="F49" s="43">
        <v>100</v>
      </c>
      <c r="G49" s="43">
        <v>5</v>
      </c>
      <c r="H49" s="43">
        <v>3.47</v>
      </c>
      <c r="I49" s="43">
        <v>0.53</v>
      </c>
      <c r="J49" s="43">
        <v>18.97</v>
      </c>
      <c r="K49" s="44">
        <v>71</v>
      </c>
      <c r="L49" s="43">
        <v>5</v>
      </c>
    </row>
    <row r="50" spans="1:12" ht="15" x14ac:dyDescent="0.25">
      <c r="A50" s="23"/>
      <c r="B50" s="15"/>
      <c r="C50" s="11"/>
      <c r="D50" s="6" t="s">
        <v>30</v>
      </c>
      <c r="E50" s="42" t="s">
        <v>53</v>
      </c>
      <c r="F50" s="43">
        <v>200</v>
      </c>
      <c r="G50" s="43">
        <v>1</v>
      </c>
      <c r="H50" s="43">
        <v>0.2</v>
      </c>
      <c r="I50" s="43">
        <v>20.2</v>
      </c>
      <c r="J50" s="43">
        <v>92</v>
      </c>
      <c r="K50" s="44">
        <v>399</v>
      </c>
      <c r="L50" s="43">
        <v>16.5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19.200000000000003</v>
      </c>
      <c r="H51" s="19">
        <f t="shared" ref="H51" si="19">SUM(H44:H50)</f>
        <v>19.7</v>
      </c>
      <c r="I51" s="19">
        <f t="shared" ref="I51" si="20">SUM(I44:I50)</f>
        <v>83.7</v>
      </c>
      <c r="J51" s="19">
        <f t="shared" ref="J51:L51" si="21">SUM(J44:J50)</f>
        <v>585.5</v>
      </c>
      <c r="K51" s="25"/>
      <c r="L51" s="19">
        <f t="shared" si="21"/>
        <v>70.929999999999993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19.200000000000003</v>
      </c>
      <c r="H62" s="32">
        <f t="shared" ref="H62" si="27">H51+H61</f>
        <v>19.7</v>
      </c>
      <c r="I62" s="32">
        <f t="shared" ref="I62" si="28">I51+I61</f>
        <v>83.7</v>
      </c>
      <c r="J62" s="32">
        <f t="shared" ref="J62:L62" si="29">J51+J61</f>
        <v>585.5</v>
      </c>
      <c r="K62" s="32"/>
      <c r="L62" s="32">
        <f t="shared" si="29"/>
        <v>70.929999999999993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13.45</v>
      </c>
      <c r="H63" s="40">
        <v>14.56</v>
      </c>
      <c r="I63" s="40">
        <v>11.53</v>
      </c>
      <c r="J63" s="40">
        <v>296.5</v>
      </c>
      <c r="K63" s="41">
        <v>489</v>
      </c>
      <c r="L63" s="40">
        <v>41.73</v>
      </c>
    </row>
    <row r="64" spans="1:12" ht="15" x14ac:dyDescent="0.25">
      <c r="A64" s="23"/>
      <c r="B64" s="15"/>
      <c r="C64" s="11"/>
      <c r="D64" s="6" t="s">
        <v>55</v>
      </c>
      <c r="E64" s="42" t="s">
        <v>56</v>
      </c>
      <c r="F64" s="43">
        <v>60</v>
      </c>
      <c r="G64" s="43">
        <v>0.9</v>
      </c>
      <c r="H64" s="43">
        <v>2.7</v>
      </c>
      <c r="I64" s="43">
        <v>20.3</v>
      </c>
      <c r="J64" s="43">
        <v>52.9</v>
      </c>
      <c r="K64" s="44">
        <v>40</v>
      </c>
      <c r="L64" s="43">
        <v>8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14.97</v>
      </c>
      <c r="J65" s="43">
        <v>57</v>
      </c>
      <c r="K65" s="44">
        <v>685</v>
      </c>
      <c r="L65" s="43">
        <v>2.2999999999999998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2.4</v>
      </c>
      <c r="H66" s="43">
        <v>0.8</v>
      </c>
      <c r="I66" s="43">
        <v>16.7</v>
      </c>
      <c r="J66" s="43">
        <v>85.7</v>
      </c>
      <c r="K66" s="44">
        <v>8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53</v>
      </c>
      <c r="F68" s="43">
        <v>200</v>
      </c>
      <c r="G68" s="43">
        <v>1</v>
      </c>
      <c r="H68" s="43">
        <v>0.2</v>
      </c>
      <c r="I68" s="43">
        <v>20.2</v>
      </c>
      <c r="J68" s="43">
        <v>92</v>
      </c>
      <c r="K68" s="44">
        <v>399</v>
      </c>
      <c r="L68" s="43">
        <v>16.5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17.75</v>
      </c>
      <c r="H70" s="19">
        <f t="shared" ref="H70" si="31">SUM(H63:H69)</f>
        <v>18.260000000000002</v>
      </c>
      <c r="I70" s="19">
        <f t="shared" ref="I70" si="32">SUM(I63:I69)</f>
        <v>83.7</v>
      </c>
      <c r="J70" s="19">
        <f t="shared" ref="J70:L70" si="33">SUM(J63:J69)</f>
        <v>584.09999999999991</v>
      </c>
      <c r="K70" s="25"/>
      <c r="L70" s="19">
        <f t="shared" si="33"/>
        <v>70.929999999999993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17.75</v>
      </c>
      <c r="H81" s="32">
        <f t="shared" ref="H81" si="39">H70+H80</f>
        <v>18.260000000000002</v>
      </c>
      <c r="I81" s="32">
        <f t="shared" ref="I81" si="40">I70+I80</f>
        <v>83.7</v>
      </c>
      <c r="J81" s="32">
        <f t="shared" ref="J81:L81" si="41">J70+J80</f>
        <v>584.09999999999991</v>
      </c>
      <c r="K81" s="32"/>
      <c r="L81" s="32">
        <f t="shared" si="41"/>
        <v>70.929999999999993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7.7</v>
      </c>
      <c r="H82" s="40">
        <v>9.15</v>
      </c>
      <c r="I82" s="40">
        <v>17.5</v>
      </c>
      <c r="J82" s="40">
        <v>210.4</v>
      </c>
      <c r="K82" s="41">
        <v>4</v>
      </c>
      <c r="L82" s="40">
        <v>33.299999999999997</v>
      </c>
    </row>
    <row r="83" spans="1:12" ht="15" x14ac:dyDescent="0.25">
      <c r="A83" s="23"/>
      <c r="B83" s="15"/>
      <c r="C83" s="11"/>
      <c r="D83" s="6" t="s">
        <v>58</v>
      </c>
      <c r="E83" s="42" t="s">
        <v>59</v>
      </c>
      <c r="F83" s="43">
        <v>210</v>
      </c>
      <c r="G83" s="43">
        <v>7.54</v>
      </c>
      <c r="H83" s="43">
        <v>7.99</v>
      </c>
      <c r="I83" s="43">
        <v>24.53</v>
      </c>
      <c r="J83" s="43">
        <v>164.9</v>
      </c>
      <c r="K83" s="44">
        <v>733</v>
      </c>
      <c r="L83" s="43">
        <v>27.43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1.6</v>
      </c>
      <c r="H84" s="43">
        <v>1.8</v>
      </c>
      <c r="I84" s="43">
        <v>10</v>
      </c>
      <c r="J84" s="43">
        <v>69</v>
      </c>
      <c r="K84" s="44">
        <v>630</v>
      </c>
      <c r="L84" s="43">
        <v>5.5</v>
      </c>
    </row>
    <row r="85" spans="1:12" ht="15" x14ac:dyDescent="0.25">
      <c r="A85" s="23"/>
      <c r="B85" s="15"/>
      <c r="C85" s="11"/>
      <c r="D85" s="7" t="s">
        <v>23</v>
      </c>
      <c r="E85" s="42" t="s">
        <v>78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>
        <v>8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22</v>
      </c>
      <c r="E87" s="42" t="s">
        <v>44</v>
      </c>
      <c r="F87" s="43">
        <v>200</v>
      </c>
      <c r="G87" s="43">
        <v>0</v>
      </c>
      <c r="H87" s="43">
        <v>0</v>
      </c>
      <c r="I87" s="43">
        <v>14.97</v>
      </c>
      <c r="J87" s="43">
        <v>57</v>
      </c>
      <c r="K87" s="44">
        <v>685</v>
      </c>
      <c r="L87" s="43">
        <v>2.2999999999999998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850</v>
      </c>
      <c r="G89" s="19">
        <f t="shared" ref="G89" si="42">SUM(G82:G88)</f>
        <v>19.239999999999998</v>
      </c>
      <c r="H89" s="19">
        <f t="shared" ref="H89" si="43">SUM(H82:H88)</f>
        <v>19.740000000000002</v>
      </c>
      <c r="I89" s="19">
        <f t="shared" ref="I89" si="44">SUM(I82:I88)</f>
        <v>83.7</v>
      </c>
      <c r="J89" s="19">
        <f t="shared" ref="J89:L89" si="45">SUM(J82:J88)</f>
        <v>587</v>
      </c>
      <c r="K89" s="25"/>
      <c r="L89" s="19">
        <f t="shared" si="45"/>
        <v>70.929999999999993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850</v>
      </c>
      <c r="G100" s="32">
        <f t="shared" ref="G100" si="50">G89+G99</f>
        <v>19.239999999999998</v>
      </c>
      <c r="H100" s="32">
        <f t="shared" ref="H100" si="51">H89+H99</f>
        <v>19.740000000000002</v>
      </c>
      <c r="I100" s="32">
        <f t="shared" ref="I100" si="52">I89+I99</f>
        <v>83.7</v>
      </c>
      <c r="J100" s="32">
        <f t="shared" ref="J100:L100" si="53">J89+J99</f>
        <v>587</v>
      </c>
      <c r="K100" s="32"/>
      <c r="L100" s="32">
        <f t="shared" si="53"/>
        <v>70.929999999999993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61</v>
      </c>
      <c r="F101" s="40">
        <v>250</v>
      </c>
      <c r="G101" s="40">
        <v>4.9400000000000004</v>
      </c>
      <c r="H101" s="40">
        <v>12.76</v>
      </c>
      <c r="I101" s="40">
        <v>7.31</v>
      </c>
      <c r="J101" s="40">
        <v>185.29</v>
      </c>
      <c r="K101" s="41">
        <v>110</v>
      </c>
      <c r="L101" s="40">
        <v>35.130000000000003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40</v>
      </c>
      <c r="G102" s="43">
        <v>3.86</v>
      </c>
      <c r="H102" s="43">
        <v>4.28</v>
      </c>
      <c r="I102" s="43">
        <v>0.32</v>
      </c>
      <c r="J102" s="43">
        <v>62.8</v>
      </c>
      <c r="K102" s="44">
        <v>53</v>
      </c>
      <c r="L102" s="43">
        <v>9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14.97</v>
      </c>
      <c r="J103" s="43">
        <v>57</v>
      </c>
      <c r="K103" s="44">
        <v>685</v>
      </c>
      <c r="L103" s="43">
        <v>2.2999999999999998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78</v>
      </c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>
        <v>8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120</v>
      </c>
      <c r="G105" s="43">
        <v>0.5</v>
      </c>
      <c r="H105" s="43">
        <v>0.5</v>
      </c>
      <c r="I105" s="43">
        <v>12.36</v>
      </c>
      <c r="J105" s="43">
        <v>52.8</v>
      </c>
      <c r="K105" s="44">
        <v>368</v>
      </c>
      <c r="L105" s="43">
        <v>16.600000000000001</v>
      </c>
    </row>
    <row r="106" spans="1:12" ht="15" x14ac:dyDescent="0.25">
      <c r="A106" s="23"/>
      <c r="B106" s="15"/>
      <c r="C106" s="11"/>
      <c r="D106" s="6" t="s">
        <v>30</v>
      </c>
      <c r="E106" s="42" t="s">
        <v>62</v>
      </c>
      <c r="F106" s="43">
        <v>200</v>
      </c>
      <c r="G106" s="43">
        <v>7.36</v>
      </c>
      <c r="H106" s="43">
        <v>0.06</v>
      </c>
      <c r="I106" s="43">
        <v>32.06</v>
      </c>
      <c r="J106" s="43">
        <v>110</v>
      </c>
      <c r="K106" s="44">
        <v>639</v>
      </c>
      <c r="L106" s="43">
        <v>5.5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850</v>
      </c>
      <c r="G108" s="19">
        <f t="shared" ref="G108:J108" si="54">SUM(G101:G107)</f>
        <v>19.060000000000002</v>
      </c>
      <c r="H108" s="19">
        <f t="shared" si="54"/>
        <v>18.399999999999999</v>
      </c>
      <c r="I108" s="19">
        <f t="shared" si="54"/>
        <v>83.72</v>
      </c>
      <c r="J108" s="19">
        <f t="shared" si="54"/>
        <v>553.58999999999992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850</v>
      </c>
      <c r="G119" s="32">
        <f t="shared" ref="G119" si="58">G108+G118</f>
        <v>19.060000000000002</v>
      </c>
      <c r="H119" s="32">
        <f t="shared" ref="H119" si="59">H108+H118</f>
        <v>18.399999999999999</v>
      </c>
      <c r="I119" s="32">
        <f t="shared" ref="I119" si="60">I108+I118</f>
        <v>83.72</v>
      </c>
      <c r="J119" s="32">
        <f t="shared" ref="J119:L119" si="61">J108+J118</f>
        <v>553.58999999999992</v>
      </c>
      <c r="K119" s="32"/>
      <c r="L119" s="32">
        <f t="shared" si="61"/>
        <v>70.930000000000007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9.14</v>
      </c>
      <c r="H120" s="40">
        <v>0.74</v>
      </c>
      <c r="I120" s="40">
        <v>18.649999999999999</v>
      </c>
      <c r="J120" s="40">
        <v>209.9</v>
      </c>
      <c r="K120" s="41">
        <v>332</v>
      </c>
      <c r="L120" s="40">
        <v>16.78</v>
      </c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90</v>
      </c>
      <c r="G121" s="43">
        <v>5.23</v>
      </c>
      <c r="H121" s="43">
        <v>17.079999999999998</v>
      </c>
      <c r="I121" s="43">
        <v>10.5</v>
      </c>
      <c r="J121" s="43">
        <v>139.21</v>
      </c>
      <c r="K121" s="44">
        <v>413</v>
      </c>
      <c r="L121" s="43">
        <v>39.450000000000003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</v>
      </c>
      <c r="H122" s="43">
        <v>0</v>
      </c>
      <c r="I122" s="43">
        <v>14.97</v>
      </c>
      <c r="J122" s="43">
        <v>57</v>
      </c>
      <c r="K122" s="44">
        <v>685</v>
      </c>
      <c r="L122" s="43">
        <v>2.2999999999999998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78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>
        <v>8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42" t="s">
        <v>66</v>
      </c>
      <c r="F125" s="43">
        <v>60</v>
      </c>
      <c r="G125" s="43">
        <v>1.26</v>
      </c>
      <c r="H125" s="43">
        <v>7.0000000000000007E-2</v>
      </c>
      <c r="I125" s="43">
        <v>7.6</v>
      </c>
      <c r="J125" s="43">
        <v>30</v>
      </c>
      <c r="K125" s="44">
        <v>713</v>
      </c>
      <c r="L125" s="43">
        <v>4.8</v>
      </c>
    </row>
    <row r="126" spans="1:12" ht="15" x14ac:dyDescent="0.25">
      <c r="A126" s="14"/>
      <c r="B126" s="15"/>
      <c r="C126" s="11"/>
      <c r="D126" s="6" t="s">
        <v>30</v>
      </c>
      <c r="E126" s="42" t="s">
        <v>67</v>
      </c>
      <c r="F126" s="43">
        <v>200</v>
      </c>
      <c r="G126" s="43">
        <v>0</v>
      </c>
      <c r="H126" s="43">
        <v>0</v>
      </c>
      <c r="I126" s="43">
        <v>15.3</v>
      </c>
      <c r="J126" s="43">
        <v>49.6</v>
      </c>
      <c r="K126" s="44">
        <v>648</v>
      </c>
      <c r="L126" s="43">
        <v>5.2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18.03</v>
      </c>
      <c r="H127" s="19">
        <f t="shared" si="62"/>
        <v>18.689999999999998</v>
      </c>
      <c r="I127" s="19">
        <f t="shared" si="62"/>
        <v>83.719999999999985</v>
      </c>
      <c r="J127" s="19">
        <f t="shared" si="62"/>
        <v>571.41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18.03</v>
      </c>
      <c r="H138" s="32">
        <f t="shared" ref="H138" si="67">H127+H137</f>
        <v>18.689999999999998</v>
      </c>
      <c r="I138" s="32">
        <f t="shared" ref="I138" si="68">I127+I137</f>
        <v>83.719999999999985</v>
      </c>
      <c r="J138" s="32">
        <f t="shared" ref="J138:L138" si="69">J127+J137</f>
        <v>571.41</v>
      </c>
      <c r="K138" s="32"/>
      <c r="L138" s="32">
        <f t="shared" si="69"/>
        <v>70.930000000000007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68</v>
      </c>
      <c r="F139" s="40">
        <v>80</v>
      </c>
      <c r="G139" s="40">
        <v>12.93</v>
      </c>
      <c r="H139" s="40">
        <v>9.6</v>
      </c>
      <c r="I139" s="40">
        <v>5.3</v>
      </c>
      <c r="J139" s="40">
        <v>153.26</v>
      </c>
      <c r="K139" s="41">
        <v>128</v>
      </c>
      <c r="L139" s="40">
        <v>30.89</v>
      </c>
    </row>
    <row r="140" spans="1:12" ht="15" x14ac:dyDescent="0.25">
      <c r="A140" s="23"/>
      <c r="B140" s="15"/>
      <c r="C140" s="11"/>
      <c r="D140" s="6"/>
      <c r="E140" s="42" t="s">
        <v>70</v>
      </c>
      <c r="F140" s="43">
        <v>200</v>
      </c>
      <c r="G140" s="43">
        <v>2.0499999999999998</v>
      </c>
      <c r="H140" s="43">
        <v>5.4</v>
      </c>
      <c r="I140" s="43">
        <v>17.97</v>
      </c>
      <c r="J140" s="43">
        <v>141</v>
      </c>
      <c r="K140" s="44">
        <v>261</v>
      </c>
      <c r="L140" s="43">
        <v>14.34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14.97</v>
      </c>
      <c r="J141" s="43">
        <v>57</v>
      </c>
      <c r="K141" s="44">
        <v>685</v>
      </c>
      <c r="L141" s="43">
        <v>2.2999999999999998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>
        <v>8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47</v>
      </c>
      <c r="E144" s="42" t="s">
        <v>71</v>
      </c>
      <c r="F144" s="43">
        <v>60</v>
      </c>
      <c r="G144" s="43">
        <v>0.85</v>
      </c>
      <c r="H144" s="43">
        <v>3.65</v>
      </c>
      <c r="I144" s="43">
        <v>8.36</v>
      </c>
      <c r="J144" s="43">
        <v>56.34</v>
      </c>
      <c r="K144" s="44">
        <v>51</v>
      </c>
      <c r="L144" s="43">
        <v>4.5</v>
      </c>
    </row>
    <row r="145" spans="1:12" ht="15" x14ac:dyDescent="0.25">
      <c r="A145" s="23"/>
      <c r="B145" s="15"/>
      <c r="C145" s="11"/>
      <c r="D145" s="6" t="s">
        <v>30</v>
      </c>
      <c r="E145" s="42" t="s">
        <v>53</v>
      </c>
      <c r="F145" s="43">
        <v>200</v>
      </c>
      <c r="G145" s="43">
        <v>1</v>
      </c>
      <c r="H145" s="43">
        <v>0.2</v>
      </c>
      <c r="I145" s="43">
        <v>20.2</v>
      </c>
      <c r="J145" s="43">
        <v>92</v>
      </c>
      <c r="K145" s="44">
        <v>399</v>
      </c>
      <c r="L145" s="43">
        <v>16.5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780</v>
      </c>
      <c r="G146" s="19">
        <f t="shared" ref="G146:J146" si="70">SUM(G139:G145)</f>
        <v>19.23</v>
      </c>
      <c r="H146" s="19">
        <f t="shared" si="70"/>
        <v>19.649999999999999</v>
      </c>
      <c r="I146" s="19">
        <f t="shared" si="70"/>
        <v>83.5</v>
      </c>
      <c r="J146" s="19">
        <f t="shared" si="70"/>
        <v>585.29999999999995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19.23</v>
      </c>
      <c r="H157" s="32">
        <f t="shared" ref="H157" si="75">H146+H156</f>
        <v>19.649999999999999</v>
      </c>
      <c r="I157" s="32">
        <f t="shared" ref="I157" si="76">I146+I156</f>
        <v>83.5</v>
      </c>
      <c r="J157" s="32">
        <f t="shared" ref="J157:L157" si="77">J146+J156</f>
        <v>585.29999999999995</v>
      </c>
      <c r="K157" s="32"/>
      <c r="L157" s="32">
        <f t="shared" si="77"/>
        <v>70.930000000000007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11.43</v>
      </c>
      <c r="H158" s="40">
        <v>15.83</v>
      </c>
      <c r="I158" s="40">
        <v>23.27</v>
      </c>
      <c r="J158" s="40">
        <v>276.83</v>
      </c>
      <c r="K158" s="41">
        <v>284</v>
      </c>
      <c r="L158" s="40">
        <v>55.53</v>
      </c>
    </row>
    <row r="159" spans="1:12" ht="15" x14ac:dyDescent="0.25">
      <c r="A159" s="23"/>
      <c r="B159" s="15"/>
      <c r="C159" s="11"/>
      <c r="D159" s="6" t="s">
        <v>47</v>
      </c>
      <c r="E159" s="42" t="s">
        <v>73</v>
      </c>
      <c r="F159" s="43">
        <v>100</v>
      </c>
      <c r="G159" s="43">
        <v>5.4</v>
      </c>
      <c r="H159" s="43">
        <v>3.02</v>
      </c>
      <c r="I159" s="43">
        <v>3.22</v>
      </c>
      <c r="J159" s="43">
        <v>28.97</v>
      </c>
      <c r="K159" s="44">
        <v>67</v>
      </c>
      <c r="L159" s="43">
        <v>5.5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</v>
      </c>
      <c r="H160" s="43">
        <v>0</v>
      </c>
      <c r="I160" s="43">
        <v>14.97</v>
      </c>
      <c r="J160" s="43">
        <v>57</v>
      </c>
      <c r="K160" s="44">
        <v>685</v>
      </c>
      <c r="L160" s="43">
        <v>2.2999999999999998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78</v>
      </c>
      <c r="F161" s="43">
        <v>40</v>
      </c>
      <c r="G161" s="43">
        <v>2.4</v>
      </c>
      <c r="H161" s="43">
        <v>0.8</v>
      </c>
      <c r="I161" s="43">
        <v>16.7</v>
      </c>
      <c r="J161" s="43">
        <v>85.7</v>
      </c>
      <c r="K161" s="44">
        <v>8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69</v>
      </c>
      <c r="E163" s="42" t="s">
        <v>67</v>
      </c>
      <c r="F163" s="43">
        <v>200</v>
      </c>
      <c r="G163" s="43">
        <v>0</v>
      </c>
      <c r="H163" s="43">
        <v>0</v>
      </c>
      <c r="I163" s="43">
        <v>15.3</v>
      </c>
      <c r="J163" s="43">
        <v>49.6</v>
      </c>
      <c r="K163" s="44">
        <v>648</v>
      </c>
      <c r="L163" s="43">
        <v>5.2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 t="shared" ref="G165:J165" si="78">SUM(G158:G164)</f>
        <v>19.229999999999997</v>
      </c>
      <c r="H165" s="19">
        <f t="shared" si="78"/>
        <v>19.650000000000002</v>
      </c>
      <c r="I165" s="19">
        <f t="shared" si="78"/>
        <v>73.459999999999994</v>
      </c>
      <c r="J165" s="19">
        <f t="shared" si="78"/>
        <v>498.09999999999997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19.229999999999997</v>
      </c>
      <c r="H176" s="32">
        <f t="shared" ref="H176" si="83">H165+H175</f>
        <v>19.650000000000002</v>
      </c>
      <c r="I176" s="32">
        <f t="shared" ref="I176" si="84">I165+I175</f>
        <v>73.459999999999994</v>
      </c>
      <c r="J176" s="32">
        <f t="shared" ref="J176:L176" si="85">J165+J175</f>
        <v>498.09999999999997</v>
      </c>
      <c r="K176" s="32"/>
      <c r="L176" s="32">
        <f t="shared" si="85"/>
        <v>70.930000000000007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3.2</v>
      </c>
      <c r="H177" s="40">
        <v>3.92</v>
      </c>
      <c r="I177" s="40">
        <v>8.8000000000000007</v>
      </c>
      <c r="J177" s="40">
        <v>112.19</v>
      </c>
      <c r="K177" s="41">
        <v>165</v>
      </c>
      <c r="L177" s="40">
        <v>18.04</v>
      </c>
    </row>
    <row r="178" spans="1:12" ht="15" x14ac:dyDescent="0.25">
      <c r="A178" s="23"/>
      <c r="B178" s="15"/>
      <c r="C178" s="11"/>
      <c r="D178" s="6" t="s">
        <v>75</v>
      </c>
      <c r="E178" s="42" t="s">
        <v>76</v>
      </c>
      <c r="F178" s="43">
        <v>150</v>
      </c>
      <c r="G178" s="43">
        <v>8.48</v>
      </c>
      <c r="H178" s="43">
        <v>10.5</v>
      </c>
      <c r="I178" s="43">
        <v>10.7</v>
      </c>
      <c r="J178" s="43">
        <v>102.05</v>
      </c>
      <c r="K178" s="44">
        <v>185</v>
      </c>
      <c r="L178" s="43">
        <v>17.22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14.97</v>
      </c>
      <c r="J179" s="43">
        <v>57</v>
      </c>
      <c r="K179" s="44">
        <v>685</v>
      </c>
      <c r="L179" s="43">
        <v>2.2999999999999998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78</v>
      </c>
      <c r="F180" s="43">
        <v>40</v>
      </c>
      <c r="G180" s="43">
        <v>2.4</v>
      </c>
      <c r="H180" s="43">
        <v>0.8</v>
      </c>
      <c r="I180" s="43">
        <v>16.7</v>
      </c>
      <c r="J180" s="43">
        <v>85.7</v>
      </c>
      <c r="K180" s="44">
        <v>8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120</v>
      </c>
      <c r="G181" s="43">
        <v>0.5</v>
      </c>
      <c r="H181" s="43">
        <v>0.5</v>
      </c>
      <c r="I181" s="43">
        <v>12.36</v>
      </c>
      <c r="J181" s="43">
        <v>52.8</v>
      </c>
      <c r="K181" s="44">
        <v>368</v>
      </c>
      <c r="L181" s="43">
        <v>16.600000000000001</v>
      </c>
    </row>
    <row r="182" spans="1:12" ht="15" x14ac:dyDescent="0.25">
      <c r="A182" s="23"/>
      <c r="B182" s="15"/>
      <c r="C182" s="11"/>
      <c r="D182" s="6" t="s">
        <v>22</v>
      </c>
      <c r="E182" s="42" t="s">
        <v>77</v>
      </c>
      <c r="F182" s="43">
        <v>200</v>
      </c>
      <c r="G182" s="43">
        <v>4.62</v>
      </c>
      <c r="H182" s="43">
        <v>4.0199999999999996</v>
      </c>
      <c r="I182" s="43">
        <v>20.170000000000002</v>
      </c>
      <c r="J182" s="43">
        <v>177.56</v>
      </c>
      <c r="K182" s="44">
        <v>693</v>
      </c>
      <c r="L182" s="43">
        <v>14.37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910</v>
      </c>
      <c r="G184" s="19">
        <f t="shared" ref="G184:J184" si="86">SUM(G177:G183)</f>
        <v>19.2</v>
      </c>
      <c r="H184" s="19">
        <f t="shared" si="86"/>
        <v>19.740000000000002</v>
      </c>
      <c r="I184" s="19">
        <f t="shared" si="86"/>
        <v>83.7</v>
      </c>
      <c r="J184" s="19">
        <f t="shared" si="86"/>
        <v>587.29999999999995</v>
      </c>
      <c r="K184" s="25"/>
      <c r="L184" s="19">
        <f t="shared" ref="L184" si="87">SUM(L177:L183)</f>
        <v>70.929999999999993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910</v>
      </c>
      <c r="G195" s="32">
        <f t="shared" ref="G195" si="90">G184+G194</f>
        <v>19.2</v>
      </c>
      <c r="H195" s="32">
        <f t="shared" ref="H195" si="91">H184+H194</f>
        <v>19.740000000000002</v>
      </c>
      <c r="I195" s="32">
        <f t="shared" ref="I195" si="92">I184+I194</f>
        <v>83.7</v>
      </c>
      <c r="J195" s="32">
        <f t="shared" ref="J195:L195" si="93">J184+J194</f>
        <v>587.29999999999995</v>
      </c>
      <c r="K195" s="32"/>
      <c r="L195" s="32">
        <f t="shared" si="93"/>
        <v>70.929999999999993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18.936999999999994</v>
      </c>
      <c r="H196" s="34">
        <f t="shared" si="94"/>
        <v>19.303000000000004</v>
      </c>
      <c r="I196" s="34">
        <f t="shared" si="94"/>
        <v>80.733000000000004</v>
      </c>
      <c r="J196" s="34">
        <f t="shared" si="94"/>
        <v>559.90600000000006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2023-10-17T10:50:30Z</cp:lastPrinted>
  <dcterms:created xsi:type="dcterms:W3CDTF">2022-05-16T14:23:56Z</dcterms:created>
  <dcterms:modified xsi:type="dcterms:W3CDTF">2025-01-10T06:41:03Z</dcterms:modified>
</cp:coreProperties>
</file>